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<sst xmlns="http://schemas.openxmlformats.org/spreadsheetml/2006/main" count="2216" uniqueCount="1205">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</sst>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3533252</v>
      </c>
      <c r="H17" s="89">
        <f>SUM(H18:H21)</f>
        <v>4653968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1715142</v>
      </c>
      <c r="H18" s="93">
        <v>2107718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669573</v>
      </c>
      <c r="H19" s="93">
        <v>1675693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158097</v>
      </c>
      <c r="H20" s="93">
        <v>870557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990440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3286512</v>
      </c>
      <c r="H22" s="89">
        <f>SUM(H23:H34)</f>
        <v>1459334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28940</v>
      </c>
      <c r="H23" s="93">
        <v>1534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17899</v>
      </c>
      <c r="H24" s="93">
        <v>5166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95735</v>
      </c>
      <c r="H25" s="93">
        <v>19045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203069</v>
      </c>
      <c r="H26" s="93">
        <v>830478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597200</v>
      </c>
      <c r="H27" s="93">
        <v>111869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36833</v>
      </c>
      <c r="H28" s="93">
        <v>9149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17183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2101583</v>
      </c>
      <c r="H30" s="93">
        <v>244583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120228</v>
      </c>
      <c r="H31" s="93">
        <v>28912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44433</v>
      </c>
      <c r="H32" s="93">
        <v>17950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12550</v>
      </c>
      <c r="H33" s="93">
        <v>190182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10859</v>
      </c>
      <c r="H34" s="93">
        <v>466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1678317</v>
      </c>
      <c r="H38" s="89">
        <f>SUM(H39:H44)</f>
        <v>2438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371807</v>
      </c>
      <c r="H39" s="93">
        <v>2438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1306510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1715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1715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10872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2374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8498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48304</v>
      </c>
      <c r="H51" s="89">
        <f>SUM(H52:H59)</f>
        <v>21529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18781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3886</v>
      </c>
      <c r="H55" s="93">
        <v>11275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6919</v>
      </c>
      <c r="H56" s="93">
        <v>4814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18718</v>
      </c>
      <c r="H57" s="93">
        <v>5440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871759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871759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92789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92789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10869266</v>
      </c>
      <c r="H87" s="19">
        <f>SUM(H17+H22+H35+H38+H45+H47+H51+H60+H65+H69+H74+H81+H86)</f>
        <v>6230977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OCTUBRE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3533252</v>
      </c>
      <c r="F2">
        <f>'Gastos Mensuales Acumulados'!G18</f>
        <v>1715142</v>
      </c>
      <c r="G2">
        <f>'Gastos Mensuales Acumulados'!G19</f>
        <v>669573</v>
      </c>
      <c r="H2">
        <f>'Gastos Mensuales Acumulados'!G20</f>
        <v>158097</v>
      </c>
      <c r="I2">
        <f>'Gastos Mensuales Acumulados'!G21</f>
        <v>990440</v>
      </c>
      <c r="J2">
        <f>'Gastos Mensuales Acumulados'!G22</f>
        <v>3286512</v>
      </c>
      <c r="K2">
        <f>'Gastos Mensuales Acumulados'!G23</f>
        <v>28940</v>
      </c>
      <c r="L2">
        <f>'Gastos Mensuales Acumulados'!G24</f>
        <v>17899</v>
      </c>
      <c r="M2">
        <f>'Gastos Mensuales Acumulados'!G25</f>
        <v>95735</v>
      </c>
      <c r="N2">
        <f>'Gastos Mensuales Acumulados'!G26</f>
        <v>203069</v>
      </c>
      <c r="O2">
        <f>'Gastos Mensuales Acumulados'!G27</f>
        <v>597200</v>
      </c>
      <c r="P2">
        <f>'Gastos Mensuales Acumulados'!G28</f>
        <v>36833</v>
      </c>
      <c r="Q2">
        <f>'Gastos Mensuales Acumulados'!G29</f>
        <v>17183</v>
      </c>
      <c r="R2">
        <f>'Gastos Mensuales Acumulados'!G30</f>
        <v>2101583</v>
      </c>
      <c r="S2">
        <f>'Gastos Mensuales Acumulados'!G31</f>
        <v>120228</v>
      </c>
      <c r="T2">
        <f>'Gastos Mensuales Acumulados'!G32</f>
        <v>44433</v>
      </c>
      <c r="U2">
        <f>'Gastos Mensuales Acumulados'!G33</f>
        <v>12550</v>
      </c>
      <c r="V2">
        <f>'Gastos Mensuales Acumulados'!G34</f>
        <v>10859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1678317</v>
      </c>
      <c r="AA2">
        <f>'Gastos Mensuales Acumulados'!G39</f>
        <v>371807</v>
      </c>
      <c r="AB2">
        <f>'Gastos Mensuales Acumulados'!G40</f>
        <v>1306510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1715</v>
      </c>
      <c r="AH2">
        <f>'Gastos Mensuales Acumulados'!G46</f>
        <v>1715</v>
      </c>
      <c r="AI2">
        <f>'Gastos Mensuales Acumulados'!G47</f>
        <v>10872</v>
      </c>
      <c r="AJ2">
        <f>'Gastos Mensuales Acumulados'!G48</f>
        <v>2374</v>
      </c>
      <c r="AK2">
        <f>'Gastos Mensuales Acumulados'!G49</f>
        <v>0</v>
      </c>
      <c r="AL2">
        <f>'Gastos Mensuales Acumulados'!G50</f>
        <v>8498</v>
      </c>
      <c r="AM2">
        <f>'Gastos Mensuales Acumulados'!G51</f>
        <v>48304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18781</v>
      </c>
      <c r="AQ2">
        <f>'Gastos Mensuales Acumulados'!G55</f>
        <v>3886</v>
      </c>
      <c r="AR2">
        <f>'Gastos Mensuales Acumulados'!G56</f>
        <v>6919</v>
      </c>
      <c r="AS2">
        <f>'Gastos Mensuales Acumulados'!G57</f>
        <v>18718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871759</v>
      </c>
      <c r="BB2">
        <f>'Gastos Mensuales Acumulados'!G66</f>
        <v>0</v>
      </c>
      <c r="BC2">
        <f>'Gastos Mensuales Acumulados'!G67</f>
        <v>871759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92789</v>
      </c>
      <c r="BK2">
        <f>'Gastos Mensuales Acumulados'!G75</f>
        <v>0</v>
      </c>
      <c r="BL2">
        <f>'Gastos Mensuales Acumulados'!G76</f>
        <v>92789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10869266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4653968</v>
      </c>
      <c r="F3">
        <f>'Gastos Mensuales Acumulados'!H18</f>
        <v>2107718</v>
      </c>
      <c r="G3">
        <f>'Gastos Mensuales Acumulados'!H19</f>
        <v>1675693</v>
      </c>
      <c r="H3">
        <f>'Gastos Mensuales Acumulados'!H20</f>
        <v>870557</v>
      </c>
      <c r="I3">
        <f>'Gastos Mensuales Acumulados'!H21</f>
        <v>0</v>
      </c>
      <c r="J3">
        <f>'Gastos Mensuales Acumulados'!H22</f>
        <v>1459334</v>
      </c>
      <c r="K3">
        <f>'Gastos Mensuales Acumulados'!H23</f>
        <v>1534</v>
      </c>
      <c r="L3">
        <f>'Gastos Mensuales Acumulados'!H24</f>
        <v>5166</v>
      </c>
      <c r="M3">
        <f>'Gastos Mensuales Acumulados'!H25</f>
        <v>19045</v>
      </c>
      <c r="N3">
        <f>'Gastos Mensuales Acumulados'!H26</f>
        <v>830478</v>
      </c>
      <c r="O3">
        <f>'Gastos Mensuales Acumulados'!H27</f>
        <v>111869</v>
      </c>
      <c r="P3">
        <f>'Gastos Mensuales Acumulados'!H28</f>
        <v>9149</v>
      </c>
      <c r="Q3">
        <f>'Gastos Mensuales Acumulados'!H29</f>
        <v>0</v>
      </c>
      <c r="R3">
        <f>'Gastos Mensuales Acumulados'!H30</f>
        <v>244583</v>
      </c>
      <c r="S3">
        <f>'Gastos Mensuales Acumulados'!H31</f>
        <v>28912</v>
      </c>
      <c r="T3">
        <f>'Gastos Mensuales Acumulados'!H32</f>
        <v>17950</v>
      </c>
      <c r="U3">
        <f>'Gastos Mensuales Acumulados'!H33</f>
        <v>190182</v>
      </c>
      <c r="V3">
        <f>'Gastos Mensuales Acumulados'!H34</f>
        <v>466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2438</v>
      </c>
      <c r="AA3">
        <f>'Gastos Mensuales Acumulados'!H39</f>
        <v>2438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21529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11275</v>
      </c>
      <c r="AR3">
        <f>'Gastos Mensuales Acumulados'!H56</f>
        <v>4814</v>
      </c>
      <c r="AS3">
        <f>'Gastos Mensuales Acumulados'!H57</f>
        <v>5440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6230977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Usuario</cp:lastModifiedBy>
  <cp:lastPrinted>2008-03-27T19:02:07Z</cp:lastPrinted>
  <dcterms:created xsi:type="dcterms:W3CDTF">2008-02-28T21:05:06Z</dcterms:created>
  <dcterms:modified xsi:type="dcterms:W3CDTF">2021-04-07T21:54:56Z</dcterms:modified>
  <cp:category/>
  <cp:version/>
  <cp:contentType/>
  <cp:contentStatus/>
</cp:coreProperties>
</file>