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<sst xmlns="http://schemas.openxmlformats.org/spreadsheetml/2006/main" count="2216" uniqueCount="1205">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</sst>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3110671</v>
      </c>
      <c r="H17" s="89">
        <f>SUM(H18:H21)</f>
        <v>4239093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1484467</v>
      </c>
      <c r="H18" s="93">
        <v>1928138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582881</v>
      </c>
      <c r="H19" s="93">
        <v>1513915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145532</v>
      </c>
      <c r="H20" s="93">
        <v>797040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897791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2877496</v>
      </c>
      <c r="H22" s="89">
        <f>SUM(H23:H34)</f>
        <v>1386592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26855</v>
      </c>
      <c r="H23" s="93">
        <v>1323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16705</v>
      </c>
      <c r="H24" s="93">
        <v>5166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78549</v>
      </c>
      <c r="H25" s="93">
        <v>16710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178964</v>
      </c>
      <c r="H26" s="93">
        <v>831758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462295</v>
      </c>
      <c r="H27" s="93">
        <v>91900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35597</v>
      </c>
      <c r="H28" s="93">
        <v>8856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14990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1907664</v>
      </c>
      <c r="H30" s="93">
        <v>222399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110407</v>
      </c>
      <c r="H31" s="93">
        <v>19758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29460</v>
      </c>
      <c r="H32" s="93">
        <v>17805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6325</v>
      </c>
      <c r="H33" s="93">
        <v>170513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9685</v>
      </c>
      <c r="H34" s="93">
        <v>404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1549967</v>
      </c>
      <c r="H38" s="89">
        <f>SUM(H39:H44)</f>
        <v>2438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359861</v>
      </c>
      <c r="H39" s="93">
        <v>2438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1190106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10744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2246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8498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27613</v>
      </c>
      <c r="H51" s="89">
        <f>SUM(H52:H59)</f>
        <v>19810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3886</v>
      </c>
      <c r="H55" s="93">
        <v>9556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6140</v>
      </c>
      <c r="H56" s="93">
        <v>4814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17587</v>
      </c>
      <c r="H57" s="93">
        <v>5440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781838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781838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92789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92789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9798579</v>
      </c>
      <c r="H87" s="19">
        <f>SUM(H17+H22+H35+H38+H45+H47+H51+H60+H65+H69+H74+H81+H86)</f>
        <v>5741641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SEPTIEMBRE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3110671</v>
      </c>
      <c r="F2">
        <f>'Gastos Mensuales Acumulados'!G18</f>
        <v>1484467</v>
      </c>
      <c r="G2">
        <f>'Gastos Mensuales Acumulados'!G19</f>
        <v>582881</v>
      </c>
      <c r="H2">
        <f>'Gastos Mensuales Acumulados'!G20</f>
        <v>145532</v>
      </c>
      <c r="I2">
        <f>'Gastos Mensuales Acumulados'!G21</f>
        <v>897791</v>
      </c>
      <c r="J2">
        <f>'Gastos Mensuales Acumulados'!G22</f>
        <v>2877496</v>
      </c>
      <c r="K2">
        <f>'Gastos Mensuales Acumulados'!G23</f>
        <v>26855</v>
      </c>
      <c r="L2">
        <f>'Gastos Mensuales Acumulados'!G24</f>
        <v>16705</v>
      </c>
      <c r="M2">
        <f>'Gastos Mensuales Acumulados'!G25</f>
        <v>78549</v>
      </c>
      <c r="N2">
        <f>'Gastos Mensuales Acumulados'!G26</f>
        <v>178964</v>
      </c>
      <c r="O2">
        <f>'Gastos Mensuales Acumulados'!G27</f>
        <v>462295</v>
      </c>
      <c r="P2">
        <f>'Gastos Mensuales Acumulados'!G28</f>
        <v>35597</v>
      </c>
      <c r="Q2">
        <f>'Gastos Mensuales Acumulados'!G29</f>
        <v>14990</v>
      </c>
      <c r="R2">
        <f>'Gastos Mensuales Acumulados'!G30</f>
        <v>1907664</v>
      </c>
      <c r="S2">
        <f>'Gastos Mensuales Acumulados'!G31</f>
        <v>110407</v>
      </c>
      <c r="T2">
        <f>'Gastos Mensuales Acumulados'!G32</f>
        <v>29460</v>
      </c>
      <c r="U2">
        <f>'Gastos Mensuales Acumulados'!G33</f>
        <v>6325</v>
      </c>
      <c r="V2">
        <f>'Gastos Mensuales Acumulados'!G34</f>
        <v>9685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1549967</v>
      </c>
      <c r="AA2">
        <f>'Gastos Mensuales Acumulados'!G39</f>
        <v>359861</v>
      </c>
      <c r="AB2">
        <f>'Gastos Mensuales Acumulados'!G40</f>
        <v>1190106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10744</v>
      </c>
      <c r="AJ2">
        <f>'Gastos Mensuales Acumulados'!G48</f>
        <v>2246</v>
      </c>
      <c r="AK2">
        <f>'Gastos Mensuales Acumulados'!G49</f>
        <v>0</v>
      </c>
      <c r="AL2">
        <f>'Gastos Mensuales Acumulados'!G50</f>
        <v>8498</v>
      </c>
      <c r="AM2">
        <f>'Gastos Mensuales Acumulados'!G51</f>
        <v>27613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3886</v>
      </c>
      <c r="AR2">
        <f>'Gastos Mensuales Acumulados'!G56</f>
        <v>6140</v>
      </c>
      <c r="AS2">
        <f>'Gastos Mensuales Acumulados'!G57</f>
        <v>17587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781838</v>
      </c>
      <c r="BB2">
        <f>'Gastos Mensuales Acumulados'!G66</f>
        <v>0</v>
      </c>
      <c r="BC2">
        <f>'Gastos Mensuales Acumulados'!G67</f>
        <v>781838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92789</v>
      </c>
      <c r="BK2">
        <f>'Gastos Mensuales Acumulados'!G75</f>
        <v>0</v>
      </c>
      <c r="BL2">
        <f>'Gastos Mensuales Acumulados'!G76</f>
        <v>92789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9798579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4239093</v>
      </c>
      <c r="F3">
        <f>'Gastos Mensuales Acumulados'!H18</f>
        <v>1928138</v>
      </c>
      <c r="G3">
        <f>'Gastos Mensuales Acumulados'!H19</f>
        <v>1513915</v>
      </c>
      <c r="H3">
        <f>'Gastos Mensuales Acumulados'!H20</f>
        <v>797040</v>
      </c>
      <c r="I3">
        <f>'Gastos Mensuales Acumulados'!H21</f>
        <v>0</v>
      </c>
      <c r="J3">
        <f>'Gastos Mensuales Acumulados'!H22</f>
        <v>1386592</v>
      </c>
      <c r="K3">
        <f>'Gastos Mensuales Acumulados'!H23</f>
        <v>1323</v>
      </c>
      <c r="L3">
        <f>'Gastos Mensuales Acumulados'!H24</f>
        <v>5166</v>
      </c>
      <c r="M3">
        <f>'Gastos Mensuales Acumulados'!H25</f>
        <v>16710</v>
      </c>
      <c r="N3">
        <f>'Gastos Mensuales Acumulados'!H26</f>
        <v>831758</v>
      </c>
      <c r="O3">
        <f>'Gastos Mensuales Acumulados'!H27</f>
        <v>91900</v>
      </c>
      <c r="P3">
        <f>'Gastos Mensuales Acumulados'!H28</f>
        <v>8856</v>
      </c>
      <c r="Q3">
        <f>'Gastos Mensuales Acumulados'!H29</f>
        <v>0</v>
      </c>
      <c r="R3">
        <f>'Gastos Mensuales Acumulados'!H30</f>
        <v>222399</v>
      </c>
      <c r="S3">
        <f>'Gastos Mensuales Acumulados'!H31</f>
        <v>19758</v>
      </c>
      <c r="T3">
        <f>'Gastos Mensuales Acumulados'!H32</f>
        <v>17805</v>
      </c>
      <c r="U3">
        <f>'Gastos Mensuales Acumulados'!H33</f>
        <v>170513</v>
      </c>
      <c r="V3">
        <f>'Gastos Mensuales Acumulados'!H34</f>
        <v>404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2438</v>
      </c>
      <c r="AA3">
        <f>'Gastos Mensuales Acumulados'!H39</f>
        <v>2438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19810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9556</v>
      </c>
      <c r="AR3">
        <f>'Gastos Mensuales Acumulados'!H56</f>
        <v>4814</v>
      </c>
      <c r="AS3">
        <f>'Gastos Mensuales Acumulados'!H57</f>
        <v>5440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5741641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2021-04-07T21:53:41Z</dcterms:modified>
  <cp:category/>
  <cp:version/>
  <cp:contentType/>
  <cp:contentStatus/>
</cp:coreProperties>
</file>